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6900" activeTab="1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<sst xmlns="http://schemas.openxmlformats.org/spreadsheetml/2006/main" count="24" uniqueCount="24">
  <si>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salario base</t>
  </si>
  <si>
    <t>ventas</t>
  </si>
  <si>
    <t xml:space="preserve">comision </t>
  </si>
  <si>
    <t>salario a pagar</t>
  </si>
  <si>
    <t xml:space="preserve">    </t>
  </si>
  <si>
    <t xml:space="preserve">         ESTUDIANTE</t>
  </si>
  <si>
    <t xml:space="preserve">  EDAD</t>
  </si>
  <si>
    <t xml:space="preserve"> CUOTA ANTIOQUEÑIDAD</t>
  </si>
  <si>
    <t xml:space="preserve">  NOTA DEFINITIVA</t>
  </si>
  <si>
    <t xml:space="preserve">     OBSERVACIONES</t>
  </si>
  <si>
    <t>SOFIA RODRIGUEZ</t>
  </si>
  <si>
    <t xml:space="preserve">SEBASTIAN BAUTISTA </t>
  </si>
  <si>
    <t>SOFIA ORTIZ</t>
  </si>
  <si>
    <t xml:space="preserve">LAURA GOMEZ </t>
  </si>
  <si>
    <t xml:space="preserve">THALIANA HERNANDEZ </t>
  </si>
  <si>
    <t xml:space="preserve">SHADAY MEDINA </t>
  </si>
  <si>
    <t xml:space="preserve">DAYANA BUITRAGO </t>
  </si>
  <si>
    <t xml:space="preserve">ANDREZ VELASQUEZ </t>
  </si>
  <si>
    <t xml:space="preserve">MANUEL MONTIYA </t>
  </si>
  <si>
    <t>XIMENA OVIEDO</t>
  </si>
  <si>
    <t xml:space="preserve">SHAIRA ARTEAGA </t>
  </si>
  <si>
    <t xml:space="preserve">MATIAS RUIZ </t>
  </si>
  <si>
    <t xml:space="preserve">NICOLAS MARTINEZ </t>
  </si>
  <si>
    <t xml:space="preserve">BRIANA NIÑO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</si>
</sst>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 tint="0.399975585192419"/>
      </right>
      <top style="thin">
        <color theme="4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thin">
        <color theme="4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/>
      </bottom>
      <diagonal/>
    </border>
    <border>
      <left style="thin">
        <color theme="4"/>
      </left>
      <right style="thin">
        <color theme="4" tint="0.399975585192419"/>
      </right>
      <top style="thin">
        <color theme="4"/>
      </top>
      <bottom style="thin">
        <color theme="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/>
      </top>
      <bottom style="thin">
        <color theme="4"/>
      </bottom>
      <diagonal/>
    </border>
    <border>
      <left style="thin">
        <color theme="4" tint="0.39997558519241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11" fillId="8" borderId="17" applyNumberFormat="0" applyAlignment="0" applyProtection="0">
      <alignment vertical="center"/>
    </xf>
    <xf numFmtId="0" fontId="12" fillId="8" borderId="16" applyNumberFormat="0" applyAlignment="0" applyProtection="0">
      <alignment vertical="center"/>
    </xf>
    <xf numFmtId="0" fontId="13" fillId="9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4" borderId="4" xfId="0" applyFont="1" applyFill="1" applyBorder="1"/>
    <xf numFmtId="0" fontId="0" fillId="4" borderId="5" xfId="0" applyFont="1" applyFill="1" applyBorder="1"/>
    <xf numFmtId="0" fontId="0" fillId="4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0" fillId="3" borderId="10" xfId="0" applyFont="1" applyFill="1" applyBorder="1"/>
    <xf numFmtId="0" fontId="0" fillId="3" borderId="11" xfId="0" applyFont="1" applyFill="1" applyBorder="1"/>
    <xf numFmtId="0" fontId="0" fillId="3" borderId="12" xfId="0" applyFont="1" applyFill="1" applyBorder="1"/>
    <xf numFmtId="0" fontId="0" fillId="5" borderId="0" xfId="0" applyFill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23"/>
  <sheetViews>
    <sheetView topLeftCell="A4" workbookViewId="0">
      <selection activeCell="E16" sqref="E16"/>
    </sheetView>
  </sheetViews>
  <sheetFormatPr defaultColWidth="11" defaultRowHeight="15" outlineLevelCol="4"/>
  <cols>
    <col min="2" max="2" width="13.5714285714286" customWidth="1"/>
    <col min="3" max="3" width="12.8571428571429" customWidth="1"/>
    <col min="4" max="4" width="13" customWidth="1"/>
    <col min="5" max="5" width="16.5714285714286" customWidth="1"/>
  </cols>
  <sheetData>
    <row r="5" spans="2:5">
      <c r="B5" s="18" t="s">
        <v>0</v>
      </c>
      <c r="C5" s="18" t="s">
        <v>1</v>
      </c>
      <c r="D5" s="18" t="s">
        <v>2</v>
      </c>
      <c r="E5" s="18" t="s">
        <v>3</v>
      </c>
    </row>
    <row r="6" spans="2:5">
      <c r="B6">
        <v>800000</v>
      </c>
      <c r="C6">
        <v>10000000</v>
      </c>
      <c r="D6">
        <f>IF(B6&gt;2000000,B6*10%,B6*1.5%)</f>
        <v>12000</v>
      </c>
      <c r="E6">
        <f t="shared" ref="E6:E15" si="0">B6+C6</f>
        <v>10800000</v>
      </c>
    </row>
    <row r="7" spans="2:5">
      <c r="B7">
        <v>800000</v>
      </c>
      <c r="C7">
        <v>20000000</v>
      </c>
      <c r="D7">
        <f>IF(B7&gt;2000000,B7*10%,B7*1.5%)</f>
        <v>12000</v>
      </c>
      <c r="E7">
        <f t="shared" si="0"/>
        <v>20800000</v>
      </c>
    </row>
    <row r="8" spans="2:5">
      <c r="B8">
        <v>800000</v>
      </c>
      <c r="C8">
        <v>19000000</v>
      </c>
      <c r="D8">
        <f>(IF(B8&gt;2000000,B8*10%,B8*1.5%))</f>
        <v>12000</v>
      </c>
      <c r="E8">
        <f t="shared" si="0"/>
        <v>19800000</v>
      </c>
    </row>
    <row r="9" spans="2:5">
      <c r="B9">
        <v>800000</v>
      </c>
      <c r="C9">
        <v>35000000</v>
      </c>
      <c r="D9">
        <f>IF(B9&gt;2000000,B9*10%,B9*1.5%)</f>
        <v>12000</v>
      </c>
      <c r="E9">
        <f t="shared" si="0"/>
        <v>35800000</v>
      </c>
    </row>
    <row r="10" spans="2:5">
      <c r="B10">
        <v>800000</v>
      </c>
      <c r="C10">
        <v>25000000</v>
      </c>
      <c r="D10">
        <f>IF(B10&gt;2000000,B10*10%,B11*1.5%)</f>
        <v>12000</v>
      </c>
      <c r="E10">
        <f t="shared" si="0"/>
        <v>25800000</v>
      </c>
    </row>
    <row r="11" spans="2:5">
      <c r="B11">
        <v>800000</v>
      </c>
      <c r="C11">
        <v>9000000</v>
      </c>
      <c r="D11">
        <f>IF(B11&gt;2000000,B11*10%,B11*1.5%)</f>
        <v>12000</v>
      </c>
      <c r="E11">
        <f t="shared" si="0"/>
        <v>9800000</v>
      </c>
    </row>
    <row r="12" spans="2:5">
      <c r="B12">
        <v>800000</v>
      </c>
      <c r="C12">
        <v>5000000</v>
      </c>
      <c r="D12">
        <f>IF(B12&gt;2000000,B12*10%,B12*1.5%)</f>
        <v>12000</v>
      </c>
      <c r="E12">
        <f t="shared" si="0"/>
        <v>5800000</v>
      </c>
    </row>
    <row r="13" spans="2:5">
      <c r="B13">
        <v>800000</v>
      </c>
      <c r="C13">
        <v>1800000</v>
      </c>
      <c r="D13">
        <f>IF(B13&gt;2000000,B13*10%,B13*1.5%)</f>
        <v>12000</v>
      </c>
      <c r="E13">
        <f t="shared" si="0"/>
        <v>2600000</v>
      </c>
    </row>
    <row r="14" spans="2:5">
      <c r="B14">
        <v>800000</v>
      </c>
      <c r="C14">
        <v>7800000</v>
      </c>
      <c r="D14">
        <f>IF(B14&gt;2000000,B14*10%,B14*1.5%)</f>
        <v>12000</v>
      </c>
      <c r="E14">
        <f t="shared" si="0"/>
        <v>8600000</v>
      </c>
    </row>
    <row r="15" spans="2:5">
      <c r="B15">
        <v>800000</v>
      </c>
      <c r="C15">
        <v>800000</v>
      </c>
      <c r="D15">
        <f>IF(B15&gt;2000000,B15*10%,B15*15%)</f>
        <v>120000</v>
      </c>
      <c r="E15">
        <f t="shared" si="0"/>
        <v>1600000</v>
      </c>
    </row>
    <row r="23" spans="5:5">
      <c r="E23" t="s">
        <v>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H18"/>
  <sheetViews>
    <sheetView tabSelected="1" workbookViewId="0">
      <selection activeCell="F5" sqref="F5"/>
    </sheetView>
  </sheetViews>
  <sheetFormatPr defaultColWidth="9.14285714285714" defaultRowHeight="15" outlineLevelCol="7"/>
  <cols>
    <col min="2" max="2" width="7.42857142857143" customWidth="1"/>
    <col min="3" max="3" width="4.28571428571429" customWidth="1"/>
    <col min="4" max="4" width="20.8571428571429" customWidth="1"/>
    <col min="5" max="5" width="8.71428571428571" customWidth="1"/>
    <col min="6" max="6" width="24.4285714285714" customWidth="1"/>
    <col min="7" max="7" width="18.1428571428571" customWidth="1"/>
    <col min="8" max="8" width="32.2857142857143" customWidth="1"/>
  </cols>
  <sheetData>
    <row r="4" spans="4:8">
      <c r="D4" s="1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4:8">
      <c r="D5" s="3" t="s">
        <v>10</v>
      </c>
      <c r="E5" s="4">
        <v>14</v>
      </c>
      <c r="F5" s="4"/>
      <c r="G5" s="4"/>
      <c r="H5" s="5"/>
    </row>
    <row r="6" spans="4:8">
      <c r="D6" s="6" t="s">
        <v>11</v>
      </c>
      <c r="E6" s="7">
        <v>16</v>
      </c>
      <c r="F6" s="7"/>
      <c r="G6" s="7"/>
      <c r="H6" s="8"/>
    </row>
    <row r="7" spans="4:8">
      <c r="D7" s="9" t="s">
        <v>12</v>
      </c>
      <c r="E7" s="10">
        <v>14</v>
      </c>
      <c r="F7" s="10"/>
      <c r="G7" s="10"/>
      <c r="H7" s="11"/>
    </row>
    <row r="8" spans="4:8">
      <c r="D8" s="6" t="s">
        <v>13</v>
      </c>
      <c r="E8" s="7">
        <v>13</v>
      </c>
      <c r="F8" s="7"/>
      <c r="G8" s="7"/>
      <c r="H8" s="8"/>
    </row>
    <row r="9" spans="4:8">
      <c r="D9" s="9" t="s">
        <v>14</v>
      </c>
      <c r="E9" s="10">
        <v>13</v>
      </c>
      <c r="F9" s="10"/>
      <c r="G9" s="10"/>
      <c r="H9" s="11"/>
    </row>
    <row r="10" spans="4:8">
      <c r="D10" s="6" t="s">
        <v>15</v>
      </c>
      <c r="E10" s="7">
        <v>13</v>
      </c>
      <c r="F10" s="7"/>
      <c r="G10" s="7"/>
      <c r="H10" s="8"/>
    </row>
    <row r="11" spans="4:8">
      <c r="D11" s="9" t="s">
        <v>16</v>
      </c>
      <c r="E11" s="10">
        <v>15</v>
      </c>
      <c r="F11" s="10"/>
      <c r="G11" s="10"/>
      <c r="H11" s="11"/>
    </row>
    <row r="12" spans="4:8">
      <c r="D12" s="6" t="s">
        <v>17</v>
      </c>
      <c r="E12" s="7">
        <v>14</v>
      </c>
      <c r="F12" s="7"/>
      <c r="G12" s="7"/>
      <c r="H12" s="8"/>
    </row>
    <row r="13" spans="4:8">
      <c r="D13" s="9" t="s">
        <v>18</v>
      </c>
      <c r="E13" s="10">
        <v>15</v>
      </c>
      <c r="F13" s="10"/>
      <c r="G13" s="10"/>
      <c r="H13" s="11"/>
    </row>
    <row r="14" spans="4:8">
      <c r="D14" s="6" t="s">
        <v>19</v>
      </c>
      <c r="E14" s="7">
        <v>13</v>
      </c>
      <c r="F14" s="7"/>
      <c r="G14" s="7"/>
      <c r="H14" s="8"/>
    </row>
    <row r="15" spans="4:8">
      <c r="D15" s="9" t="s">
        <v>20</v>
      </c>
      <c r="E15" s="10">
        <v>13</v>
      </c>
      <c r="F15" s="10"/>
      <c r="G15" s="10"/>
      <c r="H15" s="11"/>
    </row>
    <row r="16" spans="4:8">
      <c r="D16" s="6" t="s">
        <v>21</v>
      </c>
      <c r="E16" s="7">
        <v>12</v>
      </c>
      <c r="F16" s="7"/>
      <c r="G16" s="7"/>
      <c r="H16" s="8"/>
    </row>
    <row r="17" spans="4:8">
      <c r="D17" s="12" t="s">
        <v>22</v>
      </c>
      <c r="E17" s="13">
        <v>13</v>
      </c>
      <c r="F17" s="13"/>
      <c r="G17" s="13"/>
      <c r="H17" s="14"/>
    </row>
    <row r="18" spans="4:8">
      <c r="D18" s="15" t="s">
        <v>23</v>
      </c>
      <c r="E18" s="16">
        <v>13</v>
      </c>
      <c r="F18" s="16"/>
      <c r="G18" s="16"/>
      <c r="H18" s="17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2025-07-09T15:35:00Z</dcterms:created>
  <dcterms:modified xsi:type="dcterms:W3CDTF">2025-07-30T14:38:18Z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778ABD07A31A40B6923D71A3DB786FC8_13</vt:lpwstr>
  </property>
  <property fmtid="{D5CDD505-2E9C-101B-9397-08002B2CF9AE}" pid="3" name="KSOProductBuildVer">
    <vt:lpwstr>3082-12.2.0.21546</vt:lpwstr>
  </property>
</Properties>
</file>