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  <sheet state="visible" name="Hoja2" sheetId="2" r:id="rId5"/>
  </sheets>
  <definedNames/>
  <calcPr/>
  <extLst>
    <ext uri="GoogleSheetsCustomDataVersion2">
      <go:sheetsCustomData xmlns:go="http://customooxmlschemas.google.com/" r:id="rId6" roundtripDataChecksum="aLaB3M9lWs/TpCdNIYlVbLk1eAr9/AC2naS7/9V+CFs="/>
    </ext>
  </extLst>
</workbook>
</file>

<file path=xl/sharedStrings.xml><?xml version="1.0" encoding="utf-8"?>
<sst xmlns="http://schemas.openxmlformats.org/spreadsheetml/2006/main" count="127" uniqueCount="99">
  <si>
    <t>Cantidad</t>
  </si>
  <si>
    <t xml:space="preserve">Valor </t>
  </si>
  <si>
    <t>Total</t>
  </si>
  <si>
    <t xml:space="preserve"> =20*2000</t>
  </si>
  <si>
    <t xml:space="preserve">  =A3*B3</t>
  </si>
  <si>
    <t xml:space="preserve">LISTA DEL MERCADO </t>
  </si>
  <si>
    <t>CODIGO</t>
  </si>
  <si>
    <t>DESCRIPCION</t>
  </si>
  <si>
    <t>PRESENTACION</t>
  </si>
  <si>
    <t>CANTIDAD</t>
  </si>
  <si>
    <t>VALOR UNITARIO</t>
  </si>
  <si>
    <t>VR. TOTAL</t>
  </si>
  <si>
    <t>002071</t>
  </si>
  <si>
    <t>ARROZ ROA</t>
  </si>
  <si>
    <t>LIBRA</t>
  </si>
  <si>
    <t>002072</t>
  </si>
  <si>
    <t>FRIJOL CARGAMANTO</t>
  </si>
  <si>
    <t>KILO</t>
  </si>
  <si>
    <t>002073</t>
  </si>
  <si>
    <t>LENTEJAS ABURRA</t>
  </si>
  <si>
    <t>002074</t>
  </si>
  <si>
    <t>PASTAS LA MUÑECA</t>
  </si>
  <si>
    <t>BOLSA</t>
  </si>
  <si>
    <t>002075</t>
  </si>
  <si>
    <t>ESPAGUETIS</t>
  </si>
  <si>
    <t>002076</t>
  </si>
  <si>
    <t>PAQUETON BIMBO</t>
  </si>
  <si>
    <t>PAQUETE</t>
  </si>
  <si>
    <t>002077</t>
  </si>
  <si>
    <t>AREPAS LA ISABELLA</t>
  </si>
  <si>
    <t>002078</t>
  </si>
  <si>
    <t>LONCHERA SURTIDA</t>
  </si>
  <si>
    <t>002079</t>
  </si>
  <si>
    <t>GALLETAS MILO</t>
  </si>
  <si>
    <t>002080</t>
  </si>
  <si>
    <t>SALSA FRUCO</t>
  </si>
  <si>
    <t>UNIDAD</t>
  </si>
  <si>
    <t>002081</t>
  </si>
  <si>
    <t>ACEITE DE COCINA</t>
  </si>
  <si>
    <t>002082</t>
  </si>
  <si>
    <t>MANTEQUILLA RAMA</t>
  </si>
  <si>
    <t>002083</t>
  </si>
  <si>
    <t>QUESITO COLANTA</t>
  </si>
  <si>
    <t>002084</t>
  </si>
  <si>
    <t>LECHE ALPINA ENTERA</t>
  </si>
  <si>
    <t>002085</t>
  </si>
  <si>
    <t>YOGO YOGO</t>
  </si>
  <si>
    <t>002086</t>
  </si>
  <si>
    <t>ALPIN X6 ALPINA</t>
  </si>
  <si>
    <t>002087</t>
  </si>
  <si>
    <t>GASEOSA 7UP</t>
  </si>
  <si>
    <t>BOTELLA</t>
  </si>
  <si>
    <t>002088</t>
  </si>
  <si>
    <t>GASEOSA COCACOLA</t>
  </si>
  <si>
    <t>002089</t>
  </si>
  <si>
    <t>SIXPACK PONY</t>
  </si>
  <si>
    <t>002090</t>
  </si>
  <si>
    <t>MEGAPACK ZENU</t>
  </si>
  <si>
    <t>002091</t>
  </si>
  <si>
    <t>CHORIZO TERNERA</t>
  </si>
  <si>
    <t>002092</t>
  </si>
  <si>
    <t>JAMON SANDUCHE ZENU</t>
  </si>
  <si>
    <t>002093</t>
  </si>
  <si>
    <t>QUESO MOZARELLA</t>
  </si>
  <si>
    <t>002094</t>
  </si>
  <si>
    <t>CARNE CERDO</t>
  </si>
  <si>
    <t>002095</t>
  </si>
  <si>
    <t>PECHUGAS DE POLLO</t>
  </si>
  <si>
    <t>002096</t>
  </si>
  <si>
    <t>CARNE DE RES</t>
  </si>
  <si>
    <t>002097</t>
  </si>
  <si>
    <t>CHICHARRON</t>
  </si>
  <si>
    <t>002098</t>
  </si>
  <si>
    <t>HUEVOS X30</t>
  </si>
  <si>
    <t>CANASTA</t>
  </si>
  <si>
    <t>002099</t>
  </si>
  <si>
    <t>JABON FAB</t>
  </si>
  <si>
    <t>002100</t>
  </si>
  <si>
    <t>JABON DE BAÑO</t>
  </si>
  <si>
    <t>002101</t>
  </si>
  <si>
    <t>BLANQUEADOR</t>
  </si>
  <si>
    <t>TARRO</t>
  </si>
  <si>
    <t>002102</t>
  </si>
  <si>
    <t>LAVALOSA</t>
  </si>
  <si>
    <t>002103</t>
  </si>
  <si>
    <t>PASTA DENTAL COLGATE</t>
  </si>
  <si>
    <t>002104</t>
  </si>
  <si>
    <t>JABON PARA MANOS</t>
  </si>
  <si>
    <t>002105</t>
  </si>
  <si>
    <t>PAÑITOS HUMEDOS</t>
  </si>
  <si>
    <t>002106</t>
  </si>
  <si>
    <t>PROTECTORES</t>
  </si>
  <si>
    <t>CAJA</t>
  </si>
  <si>
    <t>002107</t>
  </si>
  <si>
    <t>CHAMPU</t>
  </si>
  <si>
    <t>TOTAL A PAGAR</t>
  </si>
  <si>
    <t>VALOR MAXIMO</t>
  </si>
  <si>
    <t>VALOR MINIMO</t>
  </si>
  <si>
    <t>VALOR PROMEDIO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</si>
</sst>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sz val="20.0"/>
      <color theme="1"/>
      <name val="Calibri"/>
    </font>
    <font>
      <b/>
      <sz val="22.0"/>
      <color theme="1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C2D69B"/>
        <bgColor rgb="FFC2D69B"/>
      </patternFill>
    </fill>
  </fills>
  <borders count="27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ck">
        <color rgb="FF000000"/>
      </left>
      <right/>
      <top style="thick">
        <color rgb="FF000000"/>
      </top>
      <bottom/>
    </border>
    <border>
      <left/>
      <right/>
      <top style="thick">
        <color rgb="FF000000"/>
      </top>
      <bottom/>
    </border>
    <border>
      <left/>
      <right style="thick">
        <color rgb="FF000000"/>
      </right>
      <top style="thick">
        <color rgb="FF000000"/>
      </top>
      <bottom/>
    </border>
    <border>
      <left style="thick">
        <color rgb="FF000000"/>
      </left>
      <right/>
      <top/>
      <bottom/>
    </border>
    <border>
      <left/>
      <right/>
      <top/>
      <bottom/>
    </border>
    <border>
      <left/>
      <right style="thick">
        <color rgb="FF000000"/>
      </right>
      <top/>
      <bottom/>
    </border>
    <border>
      <left style="thick">
        <color rgb="FF000000"/>
      </left>
      <top/>
      <bottom/>
    </border>
    <border>
      <top/>
      <bottom/>
    </border>
    <border>
      <right style="thick">
        <color rgb="FF000000"/>
      </right>
      <top/>
      <bottom/>
    </border>
    <border>
      <left style="thick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ck">
        <color rgb="FF000000"/>
      </right>
      <top/>
      <bottom style="medium">
        <color rgb="FF000000"/>
      </bottom>
    </border>
    <border>
      <left style="thick">
        <color rgb="FF000000"/>
      </left>
      <right style="thick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/>
    </xf>
    <xf borderId="3" fillId="0" fontId="1" numFmtId="0" xfId="0" applyAlignment="1" applyBorder="1" applyFont="1">
      <alignment horizontal="center"/>
    </xf>
    <xf borderId="4" fillId="0" fontId="2" numFmtId="0" xfId="0" applyBorder="1" applyFont="1"/>
    <xf borderId="5" fillId="0" fontId="2" numFmtId="0" xfId="0" applyBorder="1" applyFont="1"/>
    <xf borderId="6" fillId="0" fontId="3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3" numFmtId="0" xfId="0" applyBorder="1" applyFont="1"/>
    <xf borderId="10" fillId="2" fontId="2" numFmtId="0" xfId="0" applyBorder="1" applyFill="1" applyFont="1"/>
    <xf borderId="11" fillId="2" fontId="2" numFmtId="0" xfId="0" applyBorder="1" applyFont="1"/>
    <xf borderId="12" fillId="2" fontId="2" numFmtId="0" xfId="0" applyBorder="1" applyFont="1"/>
    <xf borderId="13" fillId="2" fontId="2" numFmtId="0" xfId="0" applyBorder="1" applyFont="1"/>
    <xf borderId="14" fillId="2" fontId="2" numFmtId="0" xfId="0" applyBorder="1" applyFont="1"/>
    <xf borderId="15" fillId="2" fontId="2" numFmtId="0" xfId="0" applyBorder="1" applyFont="1"/>
    <xf borderId="16" fillId="2" fontId="4" numFmtId="0" xfId="0" applyAlignment="1" applyBorder="1" applyFont="1">
      <alignment horizontal="center"/>
    </xf>
    <xf borderId="17" fillId="0" fontId="5" numFmtId="0" xfId="0" applyBorder="1" applyFont="1"/>
    <xf borderId="18" fillId="0" fontId="5" numFmtId="0" xfId="0" applyBorder="1" applyFont="1"/>
    <xf borderId="19" fillId="2" fontId="2" numFmtId="0" xfId="0" applyBorder="1" applyFont="1"/>
    <xf borderId="20" fillId="2" fontId="2" numFmtId="0" xfId="0" applyBorder="1" applyFont="1"/>
    <xf borderId="21" fillId="2" fontId="2" numFmtId="0" xfId="0" applyBorder="1" applyFont="1"/>
    <xf borderId="22" fillId="0" fontId="1" numFmtId="0" xfId="0" applyAlignment="1" applyBorder="1" applyFont="1">
      <alignment horizontal="center"/>
    </xf>
    <xf borderId="23" fillId="0" fontId="2" numFmtId="49" xfId="0" applyBorder="1" applyFont="1" applyNumberFormat="1"/>
    <xf borderId="23" fillId="0" fontId="2" numFmtId="0" xfId="0" applyBorder="1" applyFont="1"/>
    <xf borderId="23" fillId="0" fontId="2" numFmtId="0" xfId="0" applyAlignment="1" applyBorder="1" applyFont="1">
      <alignment horizontal="center"/>
    </xf>
    <xf borderId="23" fillId="0" fontId="2" numFmtId="164" xfId="0" applyBorder="1" applyFont="1" applyNumberFormat="1"/>
    <xf borderId="24" fillId="0" fontId="2" numFmtId="49" xfId="0" applyBorder="1" applyFont="1" applyNumberFormat="1"/>
    <xf borderId="24" fillId="0" fontId="2" numFmtId="0" xfId="0" applyBorder="1" applyFont="1"/>
    <xf borderId="24" fillId="0" fontId="2" numFmtId="0" xfId="0" applyAlignment="1" applyBorder="1" applyFont="1">
      <alignment horizontal="center"/>
    </xf>
    <xf borderId="24" fillId="0" fontId="2" numFmtId="164" xfId="0" applyBorder="1" applyFont="1" applyNumberFormat="1"/>
    <xf borderId="25" fillId="0" fontId="2" numFmtId="49" xfId="0" applyBorder="1" applyFont="1" applyNumberFormat="1"/>
    <xf borderId="25" fillId="0" fontId="2" numFmtId="0" xfId="0" applyBorder="1" applyFont="1"/>
    <xf borderId="25" fillId="0" fontId="2" numFmtId="0" xfId="0" applyAlignment="1" applyBorder="1" applyFont="1">
      <alignment horizontal="center"/>
    </xf>
    <xf borderId="25" fillId="0" fontId="2" numFmtId="164" xfId="0" applyBorder="1" applyFont="1" applyNumberFormat="1"/>
    <xf borderId="0" fillId="0" fontId="2" numFmtId="49" xfId="0" applyFont="1" applyNumberFormat="1"/>
    <xf borderId="26" fillId="0" fontId="1" numFmtId="0" xfId="0" applyBorder="1" applyFont="1"/>
    <xf borderId="26" fillId="0" fontId="2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3" width="18.29"/>
    <col customWidth="1" min="4" max="26" width="10.71"/>
  </cols>
  <sheetData>
    <row r="1">
      <c r="A1" s="1" t="s">
        <v>0</v>
      </c>
      <c r="B1" s="2" t="s">
        <v>1</v>
      </c>
      <c r="C1" s="3" t="s">
        <v>2</v>
      </c>
    </row>
    <row r="2">
      <c r="A2" s="4">
        <v>20.0</v>
      </c>
      <c r="B2" s="5">
        <v>2000.0</v>
      </c>
      <c r="C2" s="6" t="s">
        <v>3</v>
      </c>
    </row>
    <row r="3">
      <c r="A3" s="7">
        <v>20.0</v>
      </c>
      <c r="B3" s="8">
        <v>2000.0</v>
      </c>
      <c r="C3" s="9" t="s">
        <v>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8.14"/>
    <col customWidth="1" min="3" max="3" width="23.14"/>
    <col customWidth="1" min="4" max="4" width="14.57"/>
    <col customWidth="1" min="5" max="5" width="10.29"/>
    <col customWidth="1" min="6" max="6" width="17.86"/>
    <col customWidth="1" min="7" max="7" width="14.43"/>
    <col customWidth="1" min="8" max="26" width="10.71"/>
  </cols>
  <sheetData>
    <row r="1">
      <c r="B1" s="10"/>
      <c r="C1" s="11"/>
      <c r="D1" s="11"/>
      <c r="E1" s="11"/>
      <c r="F1" s="11"/>
      <c r="G1" s="12"/>
    </row>
    <row r="2">
      <c r="B2" s="13"/>
      <c r="C2" s="14"/>
      <c r="D2" s="14"/>
      <c r="E2" s="14"/>
      <c r="F2" s="14"/>
      <c r="G2" s="15"/>
    </row>
    <row r="3">
      <c r="B3" s="16" t="s">
        <v>5</v>
      </c>
      <c r="C3" s="17"/>
      <c r="D3" s="17"/>
      <c r="E3" s="17"/>
      <c r="F3" s="17"/>
      <c r="G3" s="18"/>
    </row>
    <row r="4">
      <c r="B4" s="13"/>
      <c r="C4" s="14"/>
      <c r="D4" s="14"/>
      <c r="E4" s="14"/>
      <c r="F4" s="14"/>
      <c r="G4" s="15"/>
    </row>
    <row r="5">
      <c r="B5" s="19"/>
      <c r="C5" s="20"/>
      <c r="D5" s="20"/>
      <c r="E5" s="20"/>
      <c r="F5" s="20"/>
      <c r="G5" s="21"/>
    </row>
    <row r="6"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2" t="s">
        <v>11</v>
      </c>
    </row>
    <row r="7">
      <c r="B7" s="23" t="s">
        <v>12</v>
      </c>
      <c r="C7" s="24" t="s">
        <v>13</v>
      </c>
      <c r="D7" s="24" t="s">
        <v>14</v>
      </c>
      <c r="E7" s="25">
        <v>2.0</v>
      </c>
      <c r="F7" s="26">
        <v>1800.0</v>
      </c>
      <c r="G7" s="26">
        <f t="shared" ref="G7:G43" si="1">E7*F7</f>
        <v>3600</v>
      </c>
    </row>
    <row r="8">
      <c r="B8" s="27" t="s">
        <v>15</v>
      </c>
      <c r="C8" s="28" t="s">
        <v>16</v>
      </c>
      <c r="D8" s="28" t="s">
        <v>17</v>
      </c>
      <c r="E8" s="29">
        <v>1.0</v>
      </c>
      <c r="F8" s="30">
        <v>4000.0</v>
      </c>
      <c r="G8" s="30">
        <f t="shared" si="1"/>
        <v>4000</v>
      </c>
    </row>
    <row r="9">
      <c r="B9" s="27" t="s">
        <v>18</v>
      </c>
      <c r="C9" s="28" t="s">
        <v>19</v>
      </c>
      <c r="D9" s="28" t="s">
        <v>14</v>
      </c>
      <c r="E9" s="29">
        <v>2.0</v>
      </c>
      <c r="F9" s="30">
        <v>3000.0</v>
      </c>
      <c r="G9" s="30">
        <f t="shared" si="1"/>
        <v>6000</v>
      </c>
    </row>
    <row r="10">
      <c r="B10" s="27" t="s">
        <v>20</v>
      </c>
      <c r="C10" s="28" t="s">
        <v>21</v>
      </c>
      <c r="D10" s="28" t="s">
        <v>22</v>
      </c>
      <c r="E10" s="29">
        <v>2.0</v>
      </c>
      <c r="F10" s="30">
        <v>1500.0</v>
      </c>
      <c r="G10" s="30">
        <f t="shared" si="1"/>
        <v>3000</v>
      </c>
    </row>
    <row r="11">
      <c r="B11" s="27" t="s">
        <v>23</v>
      </c>
      <c r="C11" s="28" t="s">
        <v>24</v>
      </c>
      <c r="D11" s="28" t="s">
        <v>22</v>
      </c>
      <c r="E11" s="29">
        <v>3.0</v>
      </c>
      <c r="F11" s="30">
        <v>1200.0</v>
      </c>
      <c r="G11" s="30">
        <f t="shared" si="1"/>
        <v>3600</v>
      </c>
    </row>
    <row r="12">
      <c r="B12" s="27" t="s">
        <v>25</v>
      </c>
      <c r="C12" s="28" t="s">
        <v>26</v>
      </c>
      <c r="D12" s="28" t="s">
        <v>27</v>
      </c>
      <c r="E12" s="29">
        <v>1.0</v>
      </c>
      <c r="F12" s="30">
        <v>5000.0</v>
      </c>
      <c r="G12" s="30">
        <f t="shared" si="1"/>
        <v>5000</v>
      </c>
    </row>
    <row r="13">
      <c r="B13" s="27" t="s">
        <v>28</v>
      </c>
      <c r="C13" s="28" t="s">
        <v>29</v>
      </c>
      <c r="D13" s="28" t="s">
        <v>27</v>
      </c>
      <c r="E13" s="29">
        <v>4.0</v>
      </c>
      <c r="F13" s="30">
        <v>1200.0</v>
      </c>
      <c r="G13" s="30">
        <f t="shared" si="1"/>
        <v>4800</v>
      </c>
    </row>
    <row r="14">
      <c r="B14" s="27" t="s">
        <v>30</v>
      </c>
      <c r="C14" s="28" t="s">
        <v>31</v>
      </c>
      <c r="D14" s="28" t="s">
        <v>27</v>
      </c>
      <c r="E14" s="29">
        <v>1.0</v>
      </c>
      <c r="F14" s="30">
        <v>4200.0</v>
      </c>
      <c r="G14" s="30">
        <f t="shared" si="1"/>
        <v>4200</v>
      </c>
    </row>
    <row r="15">
      <c r="B15" s="27" t="s">
        <v>32</v>
      </c>
      <c r="C15" s="28" t="s">
        <v>33</v>
      </c>
      <c r="D15" s="28" t="s">
        <v>27</v>
      </c>
      <c r="E15" s="29">
        <v>1.0</v>
      </c>
      <c r="F15" s="30">
        <v>5200.0</v>
      </c>
      <c r="G15" s="30">
        <f t="shared" si="1"/>
        <v>5200</v>
      </c>
    </row>
    <row r="16">
      <c r="B16" s="27" t="s">
        <v>34</v>
      </c>
      <c r="C16" s="28" t="s">
        <v>35</v>
      </c>
      <c r="D16" s="28" t="s">
        <v>36</v>
      </c>
      <c r="E16" s="29">
        <v>1.0</v>
      </c>
      <c r="F16" s="30">
        <v>3000.0</v>
      </c>
      <c r="G16" s="30">
        <f t="shared" si="1"/>
        <v>3000</v>
      </c>
    </row>
    <row r="17">
      <c r="B17" s="27" t="s">
        <v>37</v>
      </c>
      <c r="C17" s="28" t="s">
        <v>38</v>
      </c>
      <c r="D17" s="28" t="s">
        <v>36</v>
      </c>
      <c r="E17" s="29">
        <v>1.0</v>
      </c>
      <c r="F17" s="30">
        <v>4100.0</v>
      </c>
      <c r="G17" s="30">
        <f t="shared" si="1"/>
        <v>4100</v>
      </c>
    </row>
    <row r="18">
      <c r="B18" s="27" t="s">
        <v>39</v>
      </c>
      <c r="C18" s="28" t="s">
        <v>40</v>
      </c>
      <c r="D18" s="28" t="s">
        <v>36</v>
      </c>
      <c r="E18" s="29">
        <v>1.0</v>
      </c>
      <c r="F18" s="30">
        <v>3800.0</v>
      </c>
      <c r="G18" s="30">
        <f t="shared" si="1"/>
        <v>3800</v>
      </c>
    </row>
    <row r="19">
      <c r="B19" s="27" t="s">
        <v>41</v>
      </c>
      <c r="C19" s="28" t="s">
        <v>42</v>
      </c>
      <c r="D19" s="28" t="s">
        <v>14</v>
      </c>
      <c r="E19" s="29">
        <v>2.0</v>
      </c>
      <c r="F19" s="30">
        <v>4000.0</v>
      </c>
      <c r="G19" s="30">
        <f t="shared" si="1"/>
        <v>8000</v>
      </c>
    </row>
    <row r="20">
      <c r="B20" s="27" t="s">
        <v>43</v>
      </c>
      <c r="C20" s="28" t="s">
        <v>44</v>
      </c>
      <c r="D20" s="28" t="s">
        <v>22</v>
      </c>
      <c r="E20" s="29">
        <v>4.0</v>
      </c>
      <c r="F20" s="30">
        <v>2100.0</v>
      </c>
      <c r="G20" s="30">
        <f t="shared" si="1"/>
        <v>8400</v>
      </c>
    </row>
    <row r="21" ht="15.75" customHeight="1">
      <c r="B21" s="27" t="s">
        <v>45</v>
      </c>
      <c r="C21" s="28" t="s">
        <v>46</v>
      </c>
      <c r="D21" s="28" t="s">
        <v>22</v>
      </c>
      <c r="E21" s="29">
        <v>1.0</v>
      </c>
      <c r="F21" s="30">
        <v>3800.0</v>
      </c>
      <c r="G21" s="30">
        <f t="shared" si="1"/>
        <v>3800</v>
      </c>
    </row>
    <row r="22" ht="15.75" customHeight="1">
      <c r="B22" s="27" t="s">
        <v>47</v>
      </c>
      <c r="C22" s="28" t="s">
        <v>48</v>
      </c>
      <c r="D22" s="28" t="s">
        <v>22</v>
      </c>
      <c r="E22" s="29">
        <v>2.0</v>
      </c>
      <c r="F22" s="30">
        <v>6000.0</v>
      </c>
      <c r="G22" s="30">
        <f t="shared" si="1"/>
        <v>12000</v>
      </c>
    </row>
    <row r="23" ht="15.75" customHeight="1">
      <c r="B23" s="27" t="s">
        <v>49</v>
      </c>
      <c r="C23" s="28" t="s">
        <v>50</v>
      </c>
      <c r="D23" s="28" t="s">
        <v>51</v>
      </c>
      <c r="E23" s="29">
        <v>3.0</v>
      </c>
      <c r="F23" s="30">
        <v>2500.0</v>
      </c>
      <c r="G23" s="30">
        <f t="shared" si="1"/>
        <v>7500</v>
      </c>
    </row>
    <row r="24" ht="15.75" customHeight="1">
      <c r="B24" s="27" t="s">
        <v>52</v>
      </c>
      <c r="C24" s="28" t="s">
        <v>53</v>
      </c>
      <c r="D24" s="28" t="s">
        <v>51</v>
      </c>
      <c r="E24" s="29">
        <v>2.0</v>
      </c>
      <c r="F24" s="30">
        <v>3000.0</v>
      </c>
      <c r="G24" s="30">
        <f t="shared" si="1"/>
        <v>6000</v>
      </c>
    </row>
    <row r="25" ht="15.75" customHeight="1">
      <c r="B25" s="27" t="s">
        <v>54</v>
      </c>
      <c r="C25" s="28" t="s">
        <v>55</v>
      </c>
      <c r="D25" s="28" t="s">
        <v>36</v>
      </c>
      <c r="E25" s="29">
        <v>1.0</v>
      </c>
      <c r="F25" s="30">
        <v>4200.0</v>
      </c>
      <c r="G25" s="30">
        <f t="shared" si="1"/>
        <v>4200</v>
      </c>
    </row>
    <row r="26" ht="15.75" customHeight="1">
      <c r="B26" s="27" t="s">
        <v>56</v>
      </c>
      <c r="C26" s="28" t="s">
        <v>57</v>
      </c>
      <c r="D26" s="28" t="s">
        <v>27</v>
      </c>
      <c r="E26" s="29">
        <v>1.0</v>
      </c>
      <c r="F26" s="30">
        <v>8200.0</v>
      </c>
      <c r="G26" s="30">
        <f t="shared" si="1"/>
        <v>8200</v>
      </c>
    </row>
    <row r="27" ht="15.75" customHeight="1">
      <c r="B27" s="27" t="s">
        <v>58</v>
      </c>
      <c r="C27" s="28" t="s">
        <v>59</v>
      </c>
      <c r="D27" s="28" t="s">
        <v>27</v>
      </c>
      <c r="E27" s="29">
        <v>1.0</v>
      </c>
      <c r="F27" s="30">
        <v>7800.0</v>
      </c>
      <c r="G27" s="30">
        <f t="shared" si="1"/>
        <v>7800</v>
      </c>
    </row>
    <row r="28" ht="15.75" customHeight="1">
      <c r="B28" s="27" t="s">
        <v>60</v>
      </c>
      <c r="C28" s="28" t="s">
        <v>61</v>
      </c>
      <c r="D28" s="28" t="s">
        <v>36</v>
      </c>
      <c r="E28" s="29">
        <v>1.0</v>
      </c>
      <c r="F28" s="30">
        <v>8500.0</v>
      </c>
      <c r="G28" s="30">
        <f t="shared" si="1"/>
        <v>8500</v>
      </c>
    </row>
    <row r="29" ht="15.75" customHeight="1">
      <c r="B29" s="27" t="s">
        <v>62</v>
      </c>
      <c r="C29" s="28" t="s">
        <v>63</v>
      </c>
      <c r="D29" s="28" t="s">
        <v>36</v>
      </c>
      <c r="E29" s="29">
        <v>1.0</v>
      </c>
      <c r="F29" s="30">
        <v>5700.0</v>
      </c>
      <c r="G29" s="30">
        <f t="shared" si="1"/>
        <v>5700</v>
      </c>
    </row>
    <row r="30" ht="15.75" customHeight="1">
      <c r="B30" s="27" t="s">
        <v>64</v>
      </c>
      <c r="C30" s="28" t="s">
        <v>65</v>
      </c>
      <c r="D30" s="28" t="s">
        <v>14</v>
      </c>
      <c r="E30" s="29">
        <v>3.0</v>
      </c>
      <c r="F30" s="30">
        <v>6000.0</v>
      </c>
      <c r="G30" s="30">
        <f t="shared" si="1"/>
        <v>18000</v>
      </c>
    </row>
    <row r="31" ht="15.75" customHeight="1">
      <c r="B31" s="27" t="s">
        <v>66</v>
      </c>
      <c r="C31" s="28" t="s">
        <v>67</v>
      </c>
      <c r="D31" s="28" t="s">
        <v>14</v>
      </c>
      <c r="E31" s="29">
        <v>2.0</v>
      </c>
      <c r="F31" s="30">
        <v>5000.0</v>
      </c>
      <c r="G31" s="30">
        <f t="shared" si="1"/>
        <v>10000</v>
      </c>
    </row>
    <row r="32" ht="15.75" customHeight="1">
      <c r="B32" s="27" t="s">
        <v>68</v>
      </c>
      <c r="C32" s="28" t="s">
        <v>69</v>
      </c>
      <c r="D32" s="28" t="s">
        <v>14</v>
      </c>
      <c r="E32" s="29">
        <v>2.0</v>
      </c>
      <c r="F32" s="30">
        <v>8000.0</v>
      </c>
      <c r="G32" s="30">
        <f t="shared" si="1"/>
        <v>16000</v>
      </c>
    </row>
    <row r="33" ht="15.75" customHeight="1">
      <c r="B33" s="27" t="s">
        <v>70</v>
      </c>
      <c r="C33" s="28" t="s">
        <v>71</v>
      </c>
      <c r="D33" s="28" t="s">
        <v>14</v>
      </c>
      <c r="E33" s="29">
        <v>1.0</v>
      </c>
      <c r="F33" s="30">
        <v>5000.0</v>
      </c>
      <c r="G33" s="30">
        <f t="shared" si="1"/>
        <v>5000</v>
      </c>
    </row>
    <row r="34" ht="15.75" customHeight="1">
      <c r="B34" s="27" t="s">
        <v>72</v>
      </c>
      <c r="C34" s="28" t="s">
        <v>73</v>
      </c>
      <c r="D34" s="28" t="s">
        <v>74</v>
      </c>
      <c r="E34" s="29">
        <v>1.0</v>
      </c>
      <c r="F34" s="30">
        <v>11000.0</v>
      </c>
      <c r="G34" s="30">
        <f t="shared" si="1"/>
        <v>11000</v>
      </c>
    </row>
    <row r="35" ht="15.75" customHeight="1">
      <c r="B35" s="27" t="s">
        <v>75</v>
      </c>
      <c r="C35" s="28" t="s">
        <v>76</v>
      </c>
      <c r="D35" s="28" t="s">
        <v>22</v>
      </c>
      <c r="E35" s="29">
        <v>1.0</v>
      </c>
      <c r="F35" s="30">
        <v>6000.0</v>
      </c>
      <c r="G35" s="30">
        <f t="shared" si="1"/>
        <v>6000</v>
      </c>
    </row>
    <row r="36" ht="15.75" customHeight="1">
      <c r="B36" s="27" t="s">
        <v>77</v>
      </c>
      <c r="C36" s="28" t="s">
        <v>78</v>
      </c>
      <c r="D36" s="28" t="s">
        <v>36</v>
      </c>
      <c r="E36" s="29">
        <v>3.0</v>
      </c>
      <c r="F36" s="30">
        <v>2100.0</v>
      </c>
      <c r="G36" s="30">
        <f t="shared" si="1"/>
        <v>6300</v>
      </c>
    </row>
    <row r="37" ht="15.75" customHeight="1">
      <c r="B37" s="27" t="s">
        <v>79</v>
      </c>
      <c r="C37" s="28" t="s">
        <v>80</v>
      </c>
      <c r="D37" s="28" t="s">
        <v>81</v>
      </c>
      <c r="E37" s="29">
        <v>1.0</v>
      </c>
      <c r="F37" s="30">
        <v>2000.0</v>
      </c>
      <c r="G37" s="30">
        <f t="shared" si="1"/>
        <v>2000</v>
      </c>
    </row>
    <row r="38" ht="15.75" customHeight="1">
      <c r="B38" s="27" t="s">
        <v>82</v>
      </c>
      <c r="C38" s="28" t="s">
        <v>83</v>
      </c>
      <c r="D38" s="28" t="s">
        <v>36</v>
      </c>
      <c r="E38" s="29">
        <v>1.0</v>
      </c>
      <c r="F38" s="30">
        <v>5200.0</v>
      </c>
      <c r="G38" s="30">
        <f t="shared" si="1"/>
        <v>5200</v>
      </c>
    </row>
    <row r="39" ht="15.75" customHeight="1">
      <c r="B39" s="27" t="s">
        <v>84</v>
      </c>
      <c r="C39" s="28" t="s">
        <v>85</v>
      </c>
      <c r="D39" s="28" t="s">
        <v>36</v>
      </c>
      <c r="E39" s="29">
        <v>1.0</v>
      </c>
      <c r="F39" s="30">
        <v>2200.0</v>
      </c>
      <c r="G39" s="30">
        <f t="shared" si="1"/>
        <v>2200</v>
      </c>
    </row>
    <row r="40" ht="15.75" customHeight="1">
      <c r="B40" s="27" t="s">
        <v>86</v>
      </c>
      <c r="C40" s="28" t="s">
        <v>87</v>
      </c>
      <c r="D40" s="28" t="s">
        <v>81</v>
      </c>
      <c r="E40" s="29">
        <v>1.0</v>
      </c>
      <c r="F40" s="30">
        <v>4000.0</v>
      </c>
      <c r="G40" s="30">
        <f t="shared" si="1"/>
        <v>4000</v>
      </c>
    </row>
    <row r="41" ht="15.75" customHeight="1">
      <c r="B41" s="27" t="s">
        <v>88</v>
      </c>
      <c r="C41" s="28" t="s">
        <v>89</v>
      </c>
      <c r="D41" s="28" t="s">
        <v>36</v>
      </c>
      <c r="E41" s="29">
        <v>2.0</v>
      </c>
      <c r="F41" s="30">
        <v>2500.0</v>
      </c>
      <c r="G41" s="30">
        <f t="shared" si="1"/>
        <v>5000</v>
      </c>
    </row>
    <row r="42" ht="15.75" customHeight="1">
      <c r="B42" s="27" t="s">
        <v>90</v>
      </c>
      <c r="C42" s="28" t="s">
        <v>91</v>
      </c>
      <c r="D42" s="28" t="s">
        <v>92</v>
      </c>
      <c r="E42" s="29">
        <v>1.0</v>
      </c>
      <c r="F42" s="30">
        <v>12000.0</v>
      </c>
      <c r="G42" s="30">
        <f t="shared" si="1"/>
        <v>12000</v>
      </c>
    </row>
    <row r="43" ht="15.75" customHeight="1">
      <c r="B43" s="31" t="s">
        <v>93</v>
      </c>
      <c r="C43" s="32" t="s">
        <v>94</v>
      </c>
      <c r="D43" s="32" t="s">
        <v>81</v>
      </c>
      <c r="E43" s="33">
        <v>1.0</v>
      </c>
      <c r="F43" s="34">
        <v>12000.0</v>
      </c>
      <c r="G43" s="34">
        <f t="shared" si="1"/>
        <v>12000</v>
      </c>
    </row>
    <row r="44" ht="15.75" customHeight="1">
      <c r="B44" s="35"/>
      <c r="F44" s="36" t="s">
        <v>95</v>
      </c>
      <c r="G44" s="37">
        <f>SUM(G7+G43)</f>
        <v>15600</v>
      </c>
    </row>
    <row r="45" ht="15.75" customHeight="1">
      <c r="B45" s="35"/>
      <c r="F45" s="36" t="s">
        <v>96</v>
      </c>
      <c r="G45" s="37">
        <f>MAX(G7,G43)</f>
        <v>12000</v>
      </c>
    </row>
    <row r="46" ht="15.75" customHeight="1">
      <c r="B46" s="35"/>
      <c r="F46" s="36" t="s">
        <v>97</v>
      </c>
      <c r="G46" s="37">
        <f>MIN(G7,G43)</f>
        <v>3600</v>
      </c>
    </row>
    <row r="47" ht="15.75" customHeight="1">
      <c r="B47" s="35"/>
      <c r="F47" s="36" t="s">
        <v>98</v>
      </c>
      <c r="G47" s="37">
        <f>AVERAGE(G7,G43)</f>
        <v>7800</v>
      </c>
    </row>
    <row r="48" ht="15.75" customHeight="1">
      <c r="B48" s="35"/>
    </row>
    <row r="49" ht="15.75" customHeight="1">
      <c r="B49" s="35"/>
    </row>
    <row r="50" ht="15.75" customHeight="1">
      <c r="B50" s="35"/>
    </row>
    <row r="51" ht="15.75" customHeight="1">
      <c r="B51" s="35"/>
    </row>
    <row r="52" ht="15.75" customHeight="1">
      <c r="B52" s="35"/>
    </row>
    <row r="53" ht="15.75" customHeight="1">
      <c r="B53" s="35"/>
    </row>
    <row r="54" ht="15.75" customHeight="1">
      <c r="B54" s="35"/>
    </row>
    <row r="55" ht="15.75" customHeight="1">
      <c r="B55" s="35"/>
    </row>
    <row r="56" ht="15.75" customHeight="1">
      <c r="B56" s="35"/>
    </row>
    <row r="57" ht="15.75" customHeight="1">
      <c r="B57" s="35"/>
    </row>
    <row r="58" ht="15.75" customHeight="1">
      <c r="B58" s="35"/>
    </row>
    <row r="59" ht="15.75" customHeight="1">
      <c r="B59" s="35"/>
    </row>
    <row r="60" ht="15.75" customHeight="1">
      <c r="B60" s="35"/>
    </row>
    <row r="61" ht="15.75" customHeight="1">
      <c r="B61" s="35"/>
    </row>
    <row r="62" ht="15.75" customHeight="1">
      <c r="B62" s="35"/>
    </row>
    <row r="63" ht="15.75" customHeight="1">
      <c r="B63" s="35"/>
    </row>
    <row r="64" ht="15.75" customHeight="1">
      <c r="B64" s="35"/>
    </row>
    <row r="65" ht="15.75" customHeight="1">
      <c r="B65" s="35"/>
    </row>
    <row r="66" ht="15.75" customHeight="1">
      <c r="B66" s="35"/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3:G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2016-05-11T02:33:56Z</dcterms:created>
  <dc:creator>SOFIA</dc:creator>
</cp:coreProperties>
</file>